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VOTER\Election Results Turnout Stats\"/>
    </mc:Choice>
  </mc:AlternateContent>
  <bookViews>
    <workbookView xWindow="0" yWindow="136" windowWidth="17918" windowHeight="1084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Sheet1!$A$1:$V$30</definedName>
  </definedNames>
  <calcPr calcId="162913"/>
</workbook>
</file>

<file path=xl/calcChain.xml><?xml version="1.0" encoding="utf-8"?>
<calcChain xmlns="http://schemas.openxmlformats.org/spreadsheetml/2006/main">
  <c r="R22" i="1" l="1"/>
  <c r="R21" i="1"/>
  <c r="R18" i="1"/>
  <c r="Q22" i="1"/>
  <c r="Q21" i="1"/>
  <c r="Q18" i="1"/>
  <c r="T22" i="1"/>
  <c r="T21" i="1"/>
  <c r="T18" i="1"/>
  <c r="R15" i="1"/>
  <c r="Q15" i="1"/>
  <c r="H21" i="1" l="1"/>
  <c r="F21" i="1"/>
  <c r="E21" i="1"/>
  <c r="H20" i="1"/>
  <c r="F20" i="1"/>
  <c r="E20" i="1"/>
  <c r="F27" i="1" l="1"/>
  <c r="F14" i="1"/>
  <c r="E14" i="1"/>
  <c r="H14" i="1"/>
  <c r="T15" i="1"/>
  <c r="H27" i="1"/>
  <c r="E27" i="1"/>
  <c r="H15" i="1"/>
  <c r="F15" i="1"/>
  <c r="E15" i="1"/>
  <c r="F16" i="1"/>
  <c r="H16" i="1"/>
  <c r="E16" i="1"/>
  <c r="H19" i="1"/>
  <c r="H17" i="1"/>
  <c r="F19" i="1"/>
  <c r="E19" i="1"/>
  <c r="F17" i="1"/>
  <c r="E17" i="1"/>
  <c r="T10" i="1" l="1"/>
  <c r="H10" i="1"/>
</calcChain>
</file>

<file path=xl/sharedStrings.xml><?xml version="1.0" encoding="utf-8"?>
<sst xmlns="http://schemas.openxmlformats.org/spreadsheetml/2006/main" count="109" uniqueCount="44">
  <si>
    <t>Year</t>
  </si>
  <si>
    <t>Total Reg</t>
  </si>
  <si>
    <t>Total Active</t>
  </si>
  <si>
    <t># voting</t>
  </si>
  <si>
    <t>Abs as % of # voting</t>
  </si>
  <si>
    <t>Notes</t>
  </si>
  <si>
    <t># Cands</t>
  </si>
  <si>
    <t xml:space="preserve"> </t>
  </si>
  <si>
    <t>Democratic Presidential Primaries</t>
  </si>
  <si>
    <t xml:space="preserve">Republican Presidential Primaries </t>
  </si>
  <si>
    <t># Contests</t>
  </si>
  <si>
    <t>13.8%* statewide</t>
  </si>
  <si>
    <t>no primary</t>
  </si>
  <si>
    <t>2013 April</t>
  </si>
  <si>
    <t>8.9%* statewide</t>
  </si>
  <si>
    <t>Other Recent Democratic Primaries</t>
  </si>
  <si>
    <t>Other Recent Republican Primaries</t>
  </si>
  <si>
    <t>Council</t>
  </si>
  <si>
    <t>---</t>
  </si>
  <si>
    <t>US Sen</t>
  </si>
  <si>
    <t>Gov, LG, AG</t>
  </si>
  <si>
    <t>LtG, HOD</t>
  </si>
  <si>
    <t>2001 Dec</t>
  </si>
  <si>
    <t>Treasurer*</t>
  </si>
  <si>
    <t>State Sen (25th)*</t>
  </si>
  <si>
    <t xml:space="preserve">LtG, AG </t>
  </si>
  <si>
    <t>Absentee ballots</t>
  </si>
  <si>
    <t>%  of Total Reg Voting</t>
  </si>
  <si>
    <t>% of Active Reg voting</t>
  </si>
  <si>
    <t>Recent Special Elections (Non-November)</t>
  </si>
  <si>
    <t>no primary/Incumbent</t>
  </si>
  <si>
    <t>no primary/open</t>
  </si>
  <si>
    <t>open</t>
  </si>
  <si>
    <t>Congress</t>
  </si>
  <si>
    <t>challenger</t>
  </si>
  <si>
    <t>Gov (local cand), LtG, HOD (challenger), Comm. Atty, Council</t>
  </si>
  <si>
    <t>Gov, LtG (local cand)</t>
  </si>
  <si>
    <t>LtG, AG, Comm. Atty, Commiss./Revenue, Council</t>
  </si>
  <si>
    <t xml:space="preserve">Gov, LG  </t>
  </si>
  <si>
    <t># Absentee ballots</t>
  </si>
  <si>
    <t>8 + uncommitted</t>
  </si>
  <si>
    <t>6 + uncommitted</t>
  </si>
  <si>
    <t>1988 (first VA presidential primary)</t>
  </si>
  <si>
    <t>City of Charlottesville - Recent Turnout: Primaries and Non-November Special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</si>
</sst>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[$-409]d\-mmm\-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6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00FF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 val="singleAccounting"/>
      <sz val="16"/>
      <color rgb="FFFF0000"/>
      <name val="Calibri"/>
      <family val="2"/>
      <scheme val="minor"/>
    </font>
    <font>
      <u val="singleAccounting"/>
      <sz val="16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u val="singleAccounting"/>
      <sz val="12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40">
    <xf numFmtId="0" fontId="0" fillId="0" borderId="0" xfId="0"/>
    <xf numFmtId="0" fontId="3" fillId="0" borderId="0" xfId="0" applyFont="1"/>
    <xf numFmtId="3" fontId="0" fillId="0" borderId="0" xfId="0" applyNumberFormat="1"/>
    <xf numFmtId="0" fontId="0" fillId="0" borderId="0" xfId="0" applyBorder="1"/>
    <xf numFmtId="3" fontId="0" fillId="0" borderId="0" xfId="0" applyNumberFormat="1" applyBorder="1" applyAlignment="1">
      <alignment horizontal="right" vertical="center" wrapText="1"/>
    </xf>
    <xf numFmtId="10" fontId="0" fillId="0" borderId="0" xfId="0" applyNumberForma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0" xfId="0" applyFont="1" applyBorder="1"/>
    <xf numFmtId="0" fontId="0" fillId="0" borderId="0" xfId="0" applyAlignment="1"/>
    <xf numFmtId="0" fontId="7" fillId="0" borderId="0" xfId="0" applyFont="1" applyAlignment="1">
      <alignment horizontal="center"/>
    </xf>
    <xf numFmtId="0" fontId="5" fillId="0" borderId="1" xfId="0" applyFont="1" applyBorder="1"/>
    <xf numFmtId="0" fontId="0" fillId="0" borderId="0" xfId="0" applyFill="1"/>
    <xf numFmtId="0" fontId="7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left" vertical="top"/>
    </xf>
    <xf numFmtId="0" fontId="5" fillId="0" borderId="0" xfId="0" applyFont="1" applyBorder="1"/>
    <xf numFmtId="0" fontId="0" fillId="0" borderId="0" xfId="0" applyBorder="1" applyAlignment="1">
      <alignment vertical="center" wrapText="1"/>
    </xf>
    <xf numFmtId="0" fontId="11" fillId="0" borderId="0" xfId="0" applyFont="1" applyFill="1" applyBorder="1"/>
    <xf numFmtId="0" fontId="13" fillId="0" borderId="0" xfId="0" applyFont="1" applyFill="1"/>
    <xf numFmtId="166" fontId="0" fillId="0" borderId="0" xfId="2" applyNumberFormat="1" applyFont="1" applyFill="1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3" fontId="0" fillId="0" borderId="0" xfId="0" applyNumberFormat="1" applyBorder="1"/>
    <xf numFmtId="0" fontId="14" fillId="2" borderId="0" xfId="0" applyFont="1" applyFill="1" applyAlignment="1">
      <alignment vertical="center" wrapText="1"/>
    </xf>
    <xf numFmtId="0" fontId="15" fillId="0" borderId="0" xfId="0" applyFont="1"/>
    <xf numFmtId="0" fontId="0" fillId="0" borderId="0" xfId="0" applyFill="1" applyBorder="1" applyAlignment="1">
      <alignment vertical="center" wrapText="1"/>
    </xf>
    <xf numFmtId="0" fontId="13" fillId="0" borderId="0" xfId="0" applyFont="1" applyFill="1" applyBorder="1"/>
    <xf numFmtId="0" fontId="0" fillId="3" borderId="0" xfId="0" applyFont="1" applyFill="1"/>
    <xf numFmtId="0" fontId="0" fillId="3" borderId="0" xfId="0" applyFill="1"/>
    <xf numFmtId="0" fontId="10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wrapText="1"/>
    </xf>
    <xf numFmtId="0" fontId="4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/>
    <xf numFmtId="166" fontId="17" fillId="0" borderId="0" xfId="2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left" vertical="top"/>
    </xf>
    <xf numFmtId="165" fontId="21" fillId="0" borderId="0" xfId="1" applyNumberFormat="1" applyFont="1" applyBorder="1" applyAlignment="1">
      <alignment horizontal="center" wrapText="1"/>
    </xf>
    <xf numFmtId="166" fontId="11" fillId="0" borderId="0" xfId="2" applyNumberFormat="1" applyFont="1" applyFill="1" applyBorder="1"/>
    <xf numFmtId="0" fontId="23" fillId="0" borderId="0" xfId="3" applyFont="1" applyBorder="1" applyAlignment="1">
      <alignment vertical="top" wrapText="1"/>
    </xf>
    <xf numFmtId="3" fontId="24" fillId="2" borderId="0" xfId="0" applyNumberFormat="1" applyFont="1" applyFill="1" applyBorder="1" applyAlignment="1">
      <alignment vertical="top" wrapText="1"/>
    </xf>
    <xf numFmtId="3" fontId="23" fillId="0" borderId="0" xfId="3" applyNumberFormat="1" applyFont="1" applyFill="1" applyBorder="1" applyAlignment="1">
      <alignment vertical="top" wrapText="1"/>
    </xf>
    <xf numFmtId="3" fontId="24" fillId="0" borderId="0" xfId="0" applyNumberFormat="1" applyFont="1" applyFill="1" applyBorder="1" applyAlignment="1">
      <alignment vertical="top" wrapText="1"/>
    </xf>
    <xf numFmtId="10" fontId="24" fillId="0" borderId="0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/>
    </xf>
    <xf numFmtId="0" fontId="23" fillId="0" borderId="0" xfId="0" applyFont="1" applyBorder="1" applyAlignment="1">
      <alignment vertical="top"/>
    </xf>
    <xf numFmtId="0" fontId="23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center"/>
    </xf>
    <xf numFmtId="3" fontId="8" fillId="0" borderId="0" xfId="3" applyNumberFormat="1" applyFill="1" applyBorder="1" applyAlignment="1">
      <alignment vertical="center" wrapText="1"/>
    </xf>
    <xf numFmtId="165" fontId="11" fillId="0" borderId="0" xfId="0" applyNumberFormat="1" applyFont="1" applyFill="1" applyBorder="1" applyAlignment="1"/>
    <xf numFmtId="165" fontId="11" fillId="0" borderId="0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167" fontId="25" fillId="0" borderId="0" xfId="0" applyNumberFormat="1" applyFont="1" applyFill="1" applyBorder="1"/>
    <xf numFmtId="165" fontId="20" fillId="0" borderId="0" xfId="1" applyNumberFormat="1" applyFont="1" applyFill="1" applyBorder="1" applyAlignment="1">
      <alignment horizontal="right"/>
    </xf>
    <xf numFmtId="165" fontId="19" fillId="0" borderId="0" xfId="1" applyNumberFormat="1" applyFont="1" applyBorder="1"/>
    <xf numFmtId="0" fontId="24" fillId="2" borderId="0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10" fontId="24" fillId="2" borderId="0" xfId="0" applyNumberFormat="1" applyFont="1" applyFill="1" applyBorder="1" applyAlignment="1">
      <alignment vertical="top" wrapText="1"/>
    </xf>
    <xf numFmtId="165" fontId="0" fillId="0" borderId="0" xfId="1" applyNumberFormat="1" applyFont="1" applyBorder="1" applyAlignment="1">
      <alignment wrapText="1"/>
    </xf>
    <xf numFmtId="0" fontId="27" fillId="0" borderId="0" xfId="0" applyFont="1" applyFill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0" fillId="0" borderId="0" xfId="0" applyFont="1" applyFill="1" applyBorder="1" applyAlignment="1">
      <alignment horizontal="center"/>
    </xf>
    <xf numFmtId="167" fontId="28" fillId="0" borderId="0" xfId="0" applyNumberFormat="1" applyFont="1" applyFill="1" applyBorder="1"/>
    <xf numFmtId="165" fontId="29" fillId="0" borderId="0" xfId="1" applyNumberFormat="1" applyFont="1" applyFill="1" applyBorder="1" applyAlignment="1">
      <alignment horizontal="right"/>
    </xf>
    <xf numFmtId="165" fontId="28" fillId="0" borderId="0" xfId="1" applyNumberFormat="1" applyFont="1" applyFill="1" applyBorder="1"/>
    <xf numFmtId="0" fontId="2" fillId="0" borderId="0" xfId="0" applyFont="1" applyFill="1" applyBorder="1"/>
    <xf numFmtId="0" fontId="5" fillId="0" borderId="0" xfId="0" applyFont="1" applyBorder="1" applyAlignment="1">
      <alignment horizontal="center"/>
    </xf>
    <xf numFmtId="165" fontId="0" fillId="0" borderId="0" xfId="1" applyNumberFormat="1" applyFont="1" applyFill="1" applyBorder="1"/>
    <xf numFmtId="0" fontId="6" fillId="0" borderId="0" xfId="0" applyFont="1" applyFill="1" applyBorder="1" applyAlignment="1">
      <alignment horizontal="center"/>
    </xf>
    <xf numFmtId="164" fontId="0" fillId="0" borderId="0" xfId="1" applyNumberFormat="1" applyFont="1" applyBorder="1" applyAlignment="1">
      <alignment wrapText="1"/>
    </xf>
    <xf numFmtId="1" fontId="0" fillId="0" borderId="0" xfId="0" applyNumberFormat="1" applyBorder="1" applyAlignment="1">
      <alignment horizontal="center" vertical="center" wrapText="1"/>
    </xf>
    <xf numFmtId="0" fontId="18" fillId="0" borderId="0" xfId="0" applyFont="1" applyFill="1" applyBorder="1" applyAlignment="1"/>
    <xf numFmtId="166" fontId="17" fillId="0" borderId="0" xfId="2" applyNumberFormat="1" applyFont="1" applyFill="1" applyBorder="1" applyAlignment="1"/>
    <xf numFmtId="166" fontId="11" fillId="0" borderId="0" xfId="2" applyNumberFormat="1" applyFont="1" applyFill="1" applyBorder="1" applyAlignment="1"/>
    <xf numFmtId="166" fontId="11" fillId="0" borderId="0" xfId="0" applyNumberFormat="1" applyFont="1" applyFill="1" applyBorder="1" applyAlignment="1"/>
    <xf numFmtId="0" fontId="4" fillId="0" borderId="0" xfId="0" applyFont="1" applyAlignment="1">
      <alignment horizontal="center" vertical="center"/>
    </xf>
    <xf numFmtId="165" fontId="2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5" fontId="10" fillId="0" borderId="3" xfId="1" applyNumberFormat="1" applyFont="1" applyFill="1" applyBorder="1" applyAlignment="1">
      <alignment horizontal="right"/>
    </xf>
    <xf numFmtId="166" fontId="1" fillId="0" borderId="3" xfId="2" applyNumberFormat="1" applyFont="1" applyFill="1" applyBorder="1" applyAlignment="1">
      <alignment wrapText="1"/>
    </xf>
    <xf numFmtId="0" fontId="10" fillId="0" borderId="3" xfId="0" applyFont="1" applyFill="1" applyBorder="1" applyAlignment="1">
      <alignment horizontal="right" wrapText="1"/>
    </xf>
    <xf numFmtId="166" fontId="0" fillId="0" borderId="3" xfId="2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165" fontId="0" fillId="0" borderId="3" xfId="1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center" wrapText="1"/>
    </xf>
    <xf numFmtId="0" fontId="0" fillId="0" borderId="3" xfId="0" applyFill="1" applyBorder="1"/>
    <xf numFmtId="165" fontId="1" fillId="0" borderId="3" xfId="1" applyNumberFormat="1" applyFont="1" applyFill="1" applyBorder="1" applyAlignment="1">
      <alignment horizontal="right" wrapText="1"/>
    </xf>
    <xf numFmtId="165" fontId="0" fillId="0" borderId="3" xfId="1" applyNumberFormat="1" applyFont="1" applyFill="1" applyBorder="1"/>
    <xf numFmtId="0" fontId="0" fillId="0" borderId="3" xfId="0" applyFill="1" applyBorder="1" applyAlignment="1">
      <alignment horizontal="center"/>
    </xf>
    <xf numFmtId="165" fontId="21" fillId="0" borderId="7" xfId="1" applyNumberFormat="1" applyFont="1" applyBorder="1" applyAlignment="1">
      <alignment horizontal="center" wrapText="1"/>
    </xf>
    <xf numFmtId="0" fontId="10" fillId="0" borderId="5" xfId="0" applyFont="1" applyFill="1" applyBorder="1" applyAlignment="1">
      <alignment horizontal="right"/>
    </xf>
    <xf numFmtId="165" fontId="0" fillId="0" borderId="9" xfId="1" applyNumberFormat="1" applyFont="1" applyFill="1" applyBorder="1" applyAlignment="1">
      <alignment horizontal="right"/>
    </xf>
    <xf numFmtId="1" fontId="0" fillId="0" borderId="3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9" fillId="0" borderId="6" xfId="0" applyFont="1" applyFill="1" applyBorder="1"/>
    <xf numFmtId="0" fontId="9" fillId="0" borderId="6" xfId="0" applyFont="1" applyFill="1" applyBorder="1" applyAlignment="1">
      <alignment wrapText="1"/>
    </xf>
    <xf numFmtId="0" fontId="9" fillId="0" borderId="11" xfId="0" applyFont="1" applyFill="1" applyBorder="1"/>
    <xf numFmtId="165" fontId="1" fillId="0" borderId="3" xfId="1" applyNumberFormat="1" applyFont="1" applyFill="1" applyBorder="1" applyAlignment="1">
      <alignment horizontal="right"/>
    </xf>
    <xf numFmtId="165" fontId="1" fillId="0" borderId="9" xfId="1" applyNumberFormat="1" applyFont="1" applyFill="1" applyBorder="1" applyAlignment="1">
      <alignment horizontal="right"/>
    </xf>
    <xf numFmtId="0" fontId="7" fillId="0" borderId="16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165" fontId="10" fillId="0" borderId="3" xfId="1" quotePrefix="1" applyNumberFormat="1" applyFont="1" applyFill="1" applyBorder="1" applyAlignment="1">
      <alignment horizontal="right"/>
    </xf>
    <xf numFmtId="166" fontId="10" fillId="0" borderId="3" xfId="2" quotePrefix="1" applyNumberFormat="1" applyFont="1" applyFill="1" applyBorder="1" applyAlignment="1">
      <alignment horizontal="right"/>
    </xf>
    <xf numFmtId="165" fontId="10" fillId="0" borderId="9" xfId="1" quotePrefix="1" applyNumberFormat="1" applyFont="1" applyFill="1" applyBorder="1" applyAlignment="1">
      <alignment horizontal="right"/>
    </xf>
    <xf numFmtId="165" fontId="10" fillId="0" borderId="3" xfId="1" applyNumberFormat="1" applyFont="1" applyFill="1" applyBorder="1" applyAlignment="1">
      <alignment horizontal="right" wrapText="1"/>
    </xf>
    <xf numFmtId="166" fontId="1" fillId="0" borderId="3" xfId="2" applyNumberFormat="1" applyFont="1" applyFill="1" applyBorder="1" applyAlignment="1">
      <alignment horizontal="right" wrapText="1"/>
    </xf>
    <xf numFmtId="0" fontId="0" fillId="0" borderId="5" xfId="0" applyFont="1" applyFill="1" applyBorder="1" applyAlignment="1">
      <alignment horizontal="right"/>
    </xf>
    <xf numFmtId="166" fontId="10" fillId="0" borderId="9" xfId="2" quotePrefix="1" applyNumberFormat="1" applyFont="1" applyFill="1" applyBorder="1" applyAlignment="1">
      <alignment horizontal="right"/>
    </xf>
    <xf numFmtId="0" fontId="0" fillId="0" borderId="5" xfId="0" applyFont="1" applyFill="1" applyBorder="1" applyAlignment="1">
      <alignment horizontal="left"/>
    </xf>
    <xf numFmtId="0" fontId="5" fillId="0" borderId="6" xfId="0" applyFont="1" applyFill="1" applyBorder="1"/>
    <xf numFmtId="0" fontId="0" fillId="0" borderId="8" xfId="0" applyFont="1" applyFill="1" applyBorder="1" applyAlignment="1">
      <alignment horizontal="left"/>
    </xf>
    <xf numFmtId="165" fontId="0" fillId="0" borderId="9" xfId="1" applyNumberFormat="1" applyFont="1" applyFill="1" applyBorder="1"/>
    <xf numFmtId="0" fontId="0" fillId="0" borderId="9" xfId="0" applyFont="1" applyFill="1" applyBorder="1" applyAlignment="1">
      <alignment wrapText="1"/>
    </xf>
    <xf numFmtId="166" fontId="0" fillId="0" borderId="9" xfId="0" applyNumberFormat="1" applyFont="1" applyFill="1" applyBorder="1" applyAlignment="1">
      <alignment wrapText="1"/>
    </xf>
    <xf numFmtId="10" fontId="0" fillId="0" borderId="9" xfId="0" applyNumberFormat="1" applyFont="1" applyFill="1" applyBorder="1" applyAlignment="1">
      <alignment wrapText="1"/>
    </xf>
    <xf numFmtId="10" fontId="0" fillId="0" borderId="9" xfId="0" applyNumberFormat="1" applyFont="1" applyFill="1" applyBorder="1" applyAlignment="1">
      <alignment horizontal="center" wrapText="1"/>
    </xf>
    <xf numFmtId="0" fontId="5" fillId="0" borderId="11" xfId="0" applyFont="1" applyFill="1" applyBorder="1" applyAlignment="1">
      <alignment wrapText="1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center" wrapText="1"/>
    </xf>
    <xf numFmtId="0" fontId="0" fillId="0" borderId="21" xfId="0" applyFill="1" applyBorder="1" applyAlignment="1">
      <alignment horizontal="center"/>
    </xf>
    <xf numFmtId="0" fontId="0" fillId="0" borderId="22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 wrapText="1"/>
    </xf>
    <xf numFmtId="1" fontId="0" fillId="0" borderId="3" xfId="0" applyNumberFormat="1" applyFont="1" applyFill="1" applyBorder="1" applyAlignment="1">
      <alignment horizontal="right" wrapText="1"/>
    </xf>
    <xf numFmtId="0" fontId="10" fillId="0" borderId="9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wrapText="1"/>
    </xf>
    <xf numFmtId="0" fontId="10" fillId="6" borderId="5" xfId="0" applyFont="1" applyFill="1" applyBorder="1" applyAlignment="1">
      <alignment horizontal="right"/>
    </xf>
    <xf numFmtId="165" fontId="0" fillId="6" borderId="3" xfId="1" applyNumberFormat="1" applyFont="1" applyFill="1" applyBorder="1" applyAlignment="1">
      <alignment horizontal="right"/>
    </xf>
    <xf numFmtId="165" fontId="1" fillId="6" borderId="3" xfId="1" applyNumberFormat="1" applyFont="1" applyFill="1" applyBorder="1" applyAlignment="1">
      <alignment horizontal="right"/>
    </xf>
    <xf numFmtId="165" fontId="10" fillId="6" borderId="3" xfId="1" quotePrefix="1" applyNumberFormat="1" applyFont="1" applyFill="1" applyBorder="1" applyAlignment="1">
      <alignment horizontal="right"/>
    </xf>
    <xf numFmtId="165" fontId="10" fillId="6" borderId="3" xfId="1" quotePrefix="1" applyNumberFormat="1" applyFont="1" applyFill="1" applyBorder="1" applyAlignment="1">
      <alignment horizontal="center"/>
    </xf>
    <xf numFmtId="165" fontId="10" fillId="6" borderId="3" xfId="1" applyNumberFormat="1" applyFont="1" applyFill="1" applyBorder="1" applyAlignment="1">
      <alignment horizontal="right"/>
    </xf>
    <xf numFmtId="0" fontId="0" fillId="6" borderId="5" xfId="0" applyFont="1" applyFill="1" applyBorder="1" applyAlignment="1">
      <alignment horizontal="right"/>
    </xf>
    <xf numFmtId="165" fontId="1" fillId="6" borderId="3" xfId="1" quotePrefix="1" applyNumberFormat="1" applyFont="1" applyFill="1" applyBorder="1" applyAlignment="1">
      <alignment horizontal="right" wrapText="1"/>
    </xf>
    <xf numFmtId="165" fontId="26" fillId="6" borderId="3" xfId="1" quotePrefix="1" applyNumberFormat="1" applyFont="1" applyFill="1" applyBorder="1" applyAlignment="1">
      <alignment horizontal="right" wrapText="1"/>
    </xf>
    <xf numFmtId="165" fontId="1" fillId="6" borderId="3" xfId="1" quotePrefix="1" applyNumberFormat="1" applyFont="1" applyFill="1" applyBorder="1" applyAlignment="1">
      <alignment horizontal="center" wrapText="1"/>
    </xf>
    <xf numFmtId="0" fontId="5" fillId="6" borderId="6" xfId="0" applyFont="1" applyFill="1" applyBorder="1" applyAlignment="1">
      <alignment wrapText="1"/>
    </xf>
    <xf numFmtId="0" fontId="0" fillId="6" borderId="8" xfId="0" applyFont="1" applyFill="1" applyBorder="1" applyAlignment="1">
      <alignment horizontal="right"/>
    </xf>
    <xf numFmtId="165" fontId="1" fillId="6" borderId="9" xfId="1" applyNumberFormat="1" applyFont="1" applyFill="1" applyBorder="1" applyAlignment="1">
      <alignment horizontal="right"/>
    </xf>
    <xf numFmtId="165" fontId="1" fillId="6" borderId="9" xfId="1" quotePrefix="1" applyNumberFormat="1" applyFont="1" applyFill="1" applyBorder="1" applyAlignment="1">
      <alignment horizontal="right" wrapText="1"/>
    </xf>
    <xf numFmtId="0" fontId="0" fillId="6" borderId="9" xfId="0" applyFont="1" applyFill="1" applyBorder="1" applyAlignment="1">
      <alignment horizontal="right" wrapText="1"/>
    </xf>
    <xf numFmtId="165" fontId="1" fillId="6" borderId="9" xfId="1" quotePrefix="1" applyNumberFormat="1" applyFont="1" applyFill="1" applyBorder="1" applyAlignment="1">
      <alignment horizontal="center" wrapText="1"/>
    </xf>
    <xf numFmtId="0" fontId="5" fillId="6" borderId="11" xfId="0" applyFont="1" applyFill="1" applyBorder="1" applyAlignment="1">
      <alignment wrapText="1"/>
    </xf>
    <xf numFmtId="0" fontId="7" fillId="0" borderId="15" xfId="0" applyFont="1" applyBorder="1" applyAlignment="1">
      <alignment horizontal="center"/>
    </xf>
    <xf numFmtId="0" fontId="9" fillId="0" borderId="26" xfId="0" applyFont="1" applyFill="1" applyBorder="1"/>
    <xf numFmtId="165" fontId="21" fillId="0" borderId="10" xfId="1" applyNumberFormat="1" applyFont="1" applyBorder="1" applyAlignment="1">
      <alignment horizontal="center" wrapText="1"/>
    </xf>
    <xf numFmtId="165" fontId="0" fillId="0" borderId="10" xfId="1" applyNumberFormat="1" applyFont="1" applyBorder="1"/>
    <xf numFmtId="164" fontId="0" fillId="0" borderId="10" xfId="1" applyNumberFormat="1" applyFont="1" applyBorder="1"/>
    <xf numFmtId="0" fontId="0" fillId="0" borderId="10" xfId="0" applyBorder="1"/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/>
    <xf numFmtId="0" fontId="7" fillId="0" borderId="15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3" fontId="14" fillId="2" borderId="0" xfId="0" applyNumberFormat="1" applyFont="1" applyFill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165" fontId="5" fillId="0" borderId="3" xfId="1" quotePrefix="1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right" wrapText="1"/>
    </xf>
    <xf numFmtId="165" fontId="5" fillId="0" borderId="3" xfId="1" quotePrefix="1" applyNumberFormat="1" applyFont="1" applyFill="1" applyBorder="1" applyAlignment="1">
      <alignment horizontal="right" wrapText="1"/>
    </xf>
    <xf numFmtId="164" fontId="5" fillId="0" borderId="3" xfId="1" applyNumberFormat="1" applyFont="1" applyFill="1" applyBorder="1" applyAlignment="1">
      <alignment horizontal="right" wrapText="1"/>
    </xf>
    <xf numFmtId="1" fontId="5" fillId="0" borderId="3" xfId="0" applyNumberFormat="1" applyFont="1" applyFill="1" applyBorder="1" applyAlignment="1">
      <alignment horizontal="right" wrapText="1"/>
    </xf>
    <xf numFmtId="1" fontId="5" fillId="0" borderId="3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165" fontId="10" fillId="0" borderId="3" xfId="1" quotePrefix="1" applyNumberFormat="1" applyFont="1" applyFill="1" applyBorder="1" applyAlignment="1">
      <alignment horizontal="right" wrapText="1"/>
    </xf>
    <xf numFmtId="165" fontId="10" fillId="0" borderId="3" xfId="1" quotePrefix="1" applyNumberFormat="1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10" fillId="0" borderId="24" xfId="0" applyFont="1" applyFill="1" applyBorder="1" applyAlignment="1">
      <alignment horizontal="right"/>
    </xf>
    <xf numFmtId="165" fontId="0" fillId="0" borderId="23" xfId="1" applyNumberFormat="1" applyFont="1" applyFill="1" applyBorder="1" applyAlignment="1">
      <alignment horizontal="right"/>
    </xf>
    <xf numFmtId="165" fontId="1" fillId="0" borderId="23" xfId="1" applyNumberFormat="1" applyFont="1" applyFill="1" applyBorder="1" applyAlignment="1">
      <alignment horizontal="right"/>
    </xf>
    <xf numFmtId="166" fontId="1" fillId="0" borderId="23" xfId="2" applyNumberFormat="1" applyFont="1" applyFill="1" applyBorder="1" applyAlignment="1">
      <alignment horizontal="right"/>
    </xf>
    <xf numFmtId="0" fontId="0" fillId="0" borderId="23" xfId="0" applyFont="1" applyFill="1" applyBorder="1" applyAlignment="1">
      <alignment horizontal="right"/>
    </xf>
    <xf numFmtId="0" fontId="0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wrapText="1"/>
    </xf>
    <xf numFmtId="166" fontId="10" fillId="0" borderId="3" xfId="2" applyNumberFormat="1" applyFont="1" applyFill="1" applyBorder="1" applyAlignment="1">
      <alignment horizontal="right" wrapText="1"/>
    </xf>
    <xf numFmtId="1" fontId="10" fillId="0" borderId="3" xfId="1" applyNumberFormat="1" applyFont="1" applyFill="1" applyBorder="1" applyAlignment="1">
      <alignment horizontal="right" wrapText="1"/>
    </xf>
    <xf numFmtId="1" fontId="10" fillId="0" borderId="3" xfId="1" applyNumberFormat="1" applyFont="1" applyFill="1" applyBorder="1" applyAlignment="1">
      <alignment horizontal="center" wrapText="1"/>
    </xf>
    <xf numFmtId="165" fontId="1" fillId="0" borderId="3" xfId="1" quotePrefix="1" applyNumberFormat="1" applyFont="1" applyFill="1" applyBorder="1" applyAlignment="1">
      <alignment horizontal="right"/>
    </xf>
    <xf numFmtId="165" fontId="1" fillId="0" borderId="3" xfId="1" quotePrefix="1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right"/>
    </xf>
    <xf numFmtId="165" fontId="0" fillId="0" borderId="19" xfId="1" applyNumberFormat="1" applyFont="1" applyFill="1" applyBorder="1" applyAlignment="1">
      <alignment horizontal="right"/>
    </xf>
    <xf numFmtId="165" fontId="1" fillId="0" borderId="19" xfId="1" applyNumberFormat="1" applyFont="1" applyFill="1" applyBorder="1" applyAlignment="1">
      <alignment horizontal="right"/>
    </xf>
    <xf numFmtId="166" fontId="1" fillId="0" borderId="19" xfId="2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right"/>
    </xf>
    <xf numFmtId="166" fontId="0" fillId="0" borderId="19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wrapText="1"/>
    </xf>
    <xf numFmtId="166" fontId="1" fillId="0" borderId="3" xfId="2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166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wrapText="1"/>
    </xf>
    <xf numFmtId="0" fontId="2" fillId="7" borderId="4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wrapText="1"/>
    </xf>
    <xf numFmtId="0" fontId="16" fillId="7" borderId="0" xfId="0" applyFont="1" applyFill="1" applyBorder="1"/>
    <xf numFmtId="0" fontId="5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left" wrapText="1"/>
    </xf>
    <xf numFmtId="0" fontId="9" fillId="7" borderId="0" xfId="0" applyFont="1" applyFill="1" applyBorder="1" applyAlignment="1">
      <alignment horizontal="left" wrapText="1"/>
    </xf>
    <xf numFmtId="0" fontId="12" fillId="7" borderId="0" xfId="0" applyFont="1" applyFill="1" applyBorder="1" applyAlignment="1">
      <alignment wrapText="1"/>
    </xf>
    <xf numFmtId="0" fontId="12" fillId="7" borderId="0" xfId="0" applyFont="1" applyFill="1" applyBorder="1"/>
    <xf numFmtId="0" fontId="12" fillId="7" borderId="10" xfId="0" applyFont="1" applyFill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110"/>
  <sheetViews>
    <sheetView tabSelected="1" workbookViewId="0">
      <selection sqref="A1:V1"/>
    </sheetView>
  </sheetViews>
  <sheetFormatPr defaultRowHeight="14.3" x14ac:dyDescent="0.25"/>
  <cols>
    <col min="1" max="1" width="10.25" style="3" customWidth="1"/>
    <col min="2" max="2" width="8.625" style="3" customWidth="1"/>
    <col min="3" max="3" width="9.625" style="3" customWidth="1"/>
    <col min="4" max="4" width="6.375" bestFit="1" customWidth="1"/>
    <col min="5" max="5" width="7.5" bestFit="1" customWidth="1"/>
    <col min="6" max="6" width="8.375" bestFit="1" customWidth="1"/>
    <col min="7" max="7" width="7.5" bestFit="1" customWidth="1"/>
    <col min="8" max="8" width="8.375" style="6" bestFit="1" customWidth="1"/>
    <col min="9" max="9" width="7.75" style="6" hidden="1" customWidth="1"/>
    <col min="10" max="10" width="7.25" style="6" customWidth="1"/>
    <col min="11" max="11" width="18.625" style="10" customWidth="1"/>
    <col min="12" max="12" width="1" style="32" customWidth="1"/>
    <col min="13" max="13" width="10.25" style="32" customWidth="1"/>
    <col min="14" max="14" width="7.625" style="32" bestFit="1" customWidth="1"/>
    <col min="15" max="15" width="8.875" style="32" bestFit="1" customWidth="1"/>
    <col min="16" max="16" width="6.625" bestFit="1" customWidth="1"/>
    <col min="17" max="17" width="8.875" customWidth="1"/>
    <col min="18" max="18" width="8.75" customWidth="1"/>
    <col min="19" max="20" width="7.75" customWidth="1"/>
    <col min="21" max="21" width="6.625" style="91" customWidth="1"/>
    <col min="22" max="22" width="16.625" style="10" bestFit="1" customWidth="1"/>
    <col min="23" max="36" width="8.875" style="15"/>
    <col min="37" max="128" width="8.875" style="11"/>
  </cols>
  <sheetData>
    <row r="1" spans="1:128" ht="31.25" customHeight="1" x14ac:dyDescent="0.25">
      <c r="A1" s="180" t="s">
        <v>43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</row>
    <row r="2" spans="1:128" ht="14.45" customHeight="1" thickBot="1" x14ac:dyDescent="0.3">
      <c r="A2" s="16"/>
      <c r="B2" s="16"/>
      <c r="C2" s="16"/>
      <c r="D2" s="16"/>
      <c r="E2" s="16"/>
      <c r="F2" s="16"/>
      <c r="G2" s="16"/>
      <c r="H2" s="16"/>
      <c r="I2" s="71"/>
      <c r="J2" s="71"/>
      <c r="K2" s="23"/>
      <c r="L2" s="34"/>
      <c r="M2" s="34"/>
      <c r="N2" s="34"/>
      <c r="O2" s="34"/>
      <c r="P2" s="7"/>
      <c r="Q2" s="1"/>
      <c r="R2" s="1"/>
      <c r="T2" s="1"/>
      <c r="U2" s="88"/>
      <c r="V2" s="23"/>
    </row>
    <row r="3" spans="1:128" s="58" customFormat="1" ht="14.95" thickBot="1" x14ac:dyDescent="0.3">
      <c r="A3" s="187" t="s">
        <v>8</v>
      </c>
      <c r="B3" s="188"/>
      <c r="C3" s="188"/>
      <c r="D3" s="188"/>
      <c r="E3" s="188"/>
      <c r="F3" s="188"/>
      <c r="G3" s="188"/>
      <c r="H3" s="188"/>
      <c r="I3" s="188"/>
      <c r="J3" s="188"/>
      <c r="K3" s="189"/>
      <c r="L3" s="229"/>
      <c r="M3" s="181" t="s">
        <v>9</v>
      </c>
      <c r="N3" s="182"/>
      <c r="O3" s="182"/>
      <c r="P3" s="182"/>
      <c r="Q3" s="182"/>
      <c r="R3" s="182"/>
      <c r="S3" s="182"/>
      <c r="T3" s="182"/>
      <c r="U3" s="182"/>
      <c r="V3" s="183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</row>
    <row r="4" spans="1:128" s="9" customFormat="1" ht="39.4" customHeight="1" x14ac:dyDescent="0.2">
      <c r="A4" s="171" t="s">
        <v>0</v>
      </c>
      <c r="B4" s="115" t="s">
        <v>1</v>
      </c>
      <c r="C4" s="115" t="s">
        <v>2</v>
      </c>
      <c r="D4" s="118" t="s">
        <v>3</v>
      </c>
      <c r="E4" s="118" t="s">
        <v>27</v>
      </c>
      <c r="F4" s="118" t="s">
        <v>28</v>
      </c>
      <c r="G4" s="118" t="s">
        <v>39</v>
      </c>
      <c r="H4" s="118" t="s">
        <v>4</v>
      </c>
      <c r="I4" s="118" t="s">
        <v>6</v>
      </c>
      <c r="J4" s="118" t="s">
        <v>6</v>
      </c>
      <c r="K4" s="174" t="s">
        <v>5</v>
      </c>
      <c r="L4" s="230"/>
      <c r="M4" s="163" t="s">
        <v>0</v>
      </c>
      <c r="N4" s="117" t="s">
        <v>1</v>
      </c>
      <c r="O4" s="117" t="s">
        <v>2</v>
      </c>
      <c r="P4" s="118" t="s">
        <v>3</v>
      </c>
      <c r="Q4" s="118" t="s">
        <v>27</v>
      </c>
      <c r="R4" s="118" t="s">
        <v>28</v>
      </c>
      <c r="S4" s="118" t="s">
        <v>39</v>
      </c>
      <c r="T4" s="118" t="s">
        <v>4</v>
      </c>
      <c r="U4" s="118" t="s">
        <v>6</v>
      </c>
      <c r="V4" s="173" t="s">
        <v>5</v>
      </c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</row>
    <row r="5" spans="1:128" s="29" customFormat="1" ht="43.5" customHeight="1" x14ac:dyDescent="0.25">
      <c r="A5" s="228" t="s">
        <v>42</v>
      </c>
      <c r="B5" s="190"/>
      <c r="C5" s="191" t="s">
        <v>18</v>
      </c>
      <c r="D5" s="192">
        <v>3073</v>
      </c>
      <c r="E5" s="193" t="s">
        <v>11</v>
      </c>
      <c r="F5" s="194" t="s">
        <v>18</v>
      </c>
      <c r="G5" s="193"/>
      <c r="H5" s="195"/>
      <c r="I5" s="196">
        <v>8</v>
      </c>
      <c r="J5" s="197" t="s">
        <v>40</v>
      </c>
      <c r="K5" s="198" t="s">
        <v>32</v>
      </c>
      <c r="L5" s="231"/>
      <c r="M5" s="228" t="s">
        <v>42</v>
      </c>
      <c r="N5" s="190"/>
      <c r="O5" s="191" t="s">
        <v>18</v>
      </c>
      <c r="P5" s="192">
        <v>1061</v>
      </c>
      <c r="Q5" s="193" t="s">
        <v>14</v>
      </c>
      <c r="R5" s="191" t="s">
        <v>18</v>
      </c>
      <c r="S5" s="193"/>
      <c r="T5" s="193"/>
      <c r="U5" s="199" t="s">
        <v>41</v>
      </c>
      <c r="V5" s="145" t="s">
        <v>32</v>
      </c>
      <c r="W5" s="78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</row>
    <row r="6" spans="1:128" s="30" customFormat="1" x14ac:dyDescent="0.25">
      <c r="A6" s="106">
        <v>2000</v>
      </c>
      <c r="B6" s="99"/>
      <c r="C6" s="113"/>
      <c r="D6" s="200"/>
      <c r="E6" s="200"/>
      <c r="F6" s="200"/>
      <c r="G6" s="200"/>
      <c r="H6" s="200"/>
      <c r="I6" s="200"/>
      <c r="J6" s="201"/>
      <c r="K6" s="202" t="s">
        <v>31</v>
      </c>
      <c r="L6" s="232"/>
      <c r="M6" s="203">
        <v>2000</v>
      </c>
      <c r="N6" s="204">
        <v>20311</v>
      </c>
      <c r="O6" s="205">
        <v>18251</v>
      </c>
      <c r="P6" s="205">
        <v>2782</v>
      </c>
      <c r="Q6" s="206">
        <v>0.13700000000000001</v>
      </c>
      <c r="R6" s="206">
        <v>0.152</v>
      </c>
      <c r="S6" s="207">
        <v>27</v>
      </c>
      <c r="T6" s="206">
        <v>0.01</v>
      </c>
      <c r="U6" s="208">
        <v>5</v>
      </c>
      <c r="V6" s="209" t="s">
        <v>32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</row>
    <row r="7" spans="1:128" s="30" customFormat="1" x14ac:dyDescent="0.25">
      <c r="A7" s="106">
        <v>2004</v>
      </c>
      <c r="B7" s="99">
        <v>21367</v>
      </c>
      <c r="C7" s="113">
        <v>19475</v>
      </c>
      <c r="D7" s="122">
        <v>3936</v>
      </c>
      <c r="E7" s="210">
        <v>0.184</v>
      </c>
      <c r="F7" s="210">
        <v>0.20200000000000001</v>
      </c>
      <c r="G7" s="122">
        <v>80</v>
      </c>
      <c r="H7" s="210">
        <v>2.1000000000000001E-2</v>
      </c>
      <c r="I7" s="211">
        <v>9</v>
      </c>
      <c r="J7" s="212">
        <v>9</v>
      </c>
      <c r="K7" s="202" t="s">
        <v>34</v>
      </c>
      <c r="L7" s="233"/>
      <c r="M7" s="106">
        <v>2004</v>
      </c>
      <c r="N7" s="99"/>
      <c r="O7" s="113"/>
      <c r="P7" s="213"/>
      <c r="Q7" s="213"/>
      <c r="R7" s="213"/>
      <c r="S7" s="213"/>
      <c r="T7" s="213"/>
      <c r="U7" s="214"/>
      <c r="V7" s="127" t="s">
        <v>30</v>
      </c>
      <c r="W7" s="80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</row>
    <row r="8" spans="1:128" s="30" customFormat="1" x14ac:dyDescent="0.25">
      <c r="A8" s="106">
        <v>2008</v>
      </c>
      <c r="B8" s="99">
        <v>24043</v>
      </c>
      <c r="C8" s="113">
        <v>22768</v>
      </c>
      <c r="D8" s="122">
        <v>7676</v>
      </c>
      <c r="E8" s="210">
        <v>0.31900000000000001</v>
      </c>
      <c r="F8" s="210">
        <v>0.33700000000000002</v>
      </c>
      <c r="G8" s="122">
        <v>233</v>
      </c>
      <c r="H8" s="210">
        <v>0.03</v>
      </c>
      <c r="I8" s="211">
        <v>6</v>
      </c>
      <c r="J8" s="212">
        <v>6</v>
      </c>
      <c r="K8" s="198" t="s">
        <v>32</v>
      </c>
      <c r="L8" s="233"/>
      <c r="M8" s="215">
        <v>2008</v>
      </c>
      <c r="N8" s="216">
        <v>24043</v>
      </c>
      <c r="O8" s="217">
        <v>22768</v>
      </c>
      <c r="P8" s="217">
        <v>1143</v>
      </c>
      <c r="Q8" s="218">
        <v>4.8000000000000001E-2</v>
      </c>
      <c r="R8" s="218">
        <v>0.05</v>
      </c>
      <c r="S8" s="219">
        <v>41</v>
      </c>
      <c r="T8" s="220">
        <v>3.5999999999999997E-2</v>
      </c>
      <c r="U8" s="221">
        <v>6</v>
      </c>
      <c r="V8" s="222" t="s">
        <v>32</v>
      </c>
      <c r="W8" s="78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</row>
    <row r="9" spans="1:128" s="30" customFormat="1" x14ac:dyDescent="0.25">
      <c r="A9" s="106">
        <v>2012</v>
      </c>
      <c r="B9" s="99"/>
      <c r="C9" s="113"/>
      <c r="D9" s="200"/>
      <c r="E9" s="200"/>
      <c r="F9" s="200"/>
      <c r="G9" s="200"/>
      <c r="H9" s="200"/>
      <c r="I9" s="200"/>
      <c r="J9" s="201"/>
      <c r="K9" s="202" t="s">
        <v>30</v>
      </c>
      <c r="L9" s="233"/>
      <c r="M9" s="106">
        <v>2012</v>
      </c>
      <c r="N9" s="99">
        <v>28624</v>
      </c>
      <c r="O9" s="113">
        <v>25923</v>
      </c>
      <c r="P9" s="113">
        <v>750</v>
      </c>
      <c r="Q9" s="223">
        <v>2.5999999999999999E-2</v>
      </c>
      <c r="R9" s="223">
        <v>2.8000000000000001E-2</v>
      </c>
      <c r="S9" s="224">
        <v>24</v>
      </c>
      <c r="T9" s="225">
        <v>3.2000000000000001E-2</v>
      </c>
      <c r="U9" s="226">
        <v>2</v>
      </c>
      <c r="V9" s="111" t="s">
        <v>34</v>
      </c>
      <c r="W9" s="80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</row>
    <row r="10" spans="1:128" s="30" customFormat="1" x14ac:dyDescent="0.25">
      <c r="A10" s="106">
        <v>2016</v>
      </c>
      <c r="B10" s="99">
        <v>32230</v>
      </c>
      <c r="C10" s="113">
        <v>25027</v>
      </c>
      <c r="D10" s="122">
        <v>8398</v>
      </c>
      <c r="E10" s="210">
        <v>0.26100000000000001</v>
      </c>
      <c r="F10" s="210">
        <v>0.33600000000000002</v>
      </c>
      <c r="G10" s="122">
        <v>348</v>
      </c>
      <c r="H10" s="210">
        <f>G10/D10</f>
        <v>4.1438437723267448E-2</v>
      </c>
      <c r="I10" s="211">
        <v>3</v>
      </c>
      <c r="J10" s="212">
        <v>3</v>
      </c>
      <c r="K10" s="198" t="s">
        <v>32</v>
      </c>
      <c r="L10" s="233"/>
      <c r="M10" s="106">
        <v>2016</v>
      </c>
      <c r="N10" s="99">
        <v>32230</v>
      </c>
      <c r="O10" s="113">
        <v>25027</v>
      </c>
      <c r="P10" s="113">
        <v>2832</v>
      </c>
      <c r="Q10" s="223">
        <v>8.7999999999999995E-2</v>
      </c>
      <c r="R10" s="223">
        <v>0.113</v>
      </c>
      <c r="S10" s="224">
        <v>95</v>
      </c>
      <c r="T10" s="223">
        <f>S10/P10</f>
        <v>3.3545197740112997E-2</v>
      </c>
      <c r="U10" s="227">
        <v>13</v>
      </c>
      <c r="V10" s="145" t="s">
        <v>32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</row>
    <row r="11" spans="1:128" s="3" customFormat="1" ht="14.95" thickBot="1" x14ac:dyDescent="0.3">
      <c r="A11" s="105"/>
      <c r="B11" s="43"/>
      <c r="C11" s="43"/>
      <c r="D11" s="65"/>
      <c r="E11" s="82"/>
      <c r="F11" s="82"/>
      <c r="G11" s="67"/>
      <c r="H11" s="68"/>
      <c r="I11" s="83"/>
      <c r="J11" s="83"/>
      <c r="K11" s="33"/>
      <c r="L11" s="233"/>
      <c r="M11" s="164"/>
      <c r="N11" s="165"/>
      <c r="O11" s="165"/>
      <c r="P11" s="166"/>
      <c r="Q11" s="167"/>
      <c r="R11" s="167"/>
      <c r="S11" s="168"/>
      <c r="T11" s="168"/>
      <c r="U11" s="169"/>
      <c r="V11" s="170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</row>
    <row r="12" spans="1:128" s="58" customFormat="1" ht="14.95" customHeight="1" thickBot="1" x14ac:dyDescent="0.3">
      <c r="A12" s="184" t="s">
        <v>15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6"/>
      <c r="L12" s="234"/>
      <c r="M12" s="181" t="s">
        <v>16</v>
      </c>
      <c r="N12" s="182"/>
      <c r="O12" s="182"/>
      <c r="P12" s="182"/>
      <c r="Q12" s="182"/>
      <c r="R12" s="182"/>
      <c r="S12" s="182"/>
      <c r="T12" s="182"/>
      <c r="U12" s="182"/>
      <c r="V12" s="183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</row>
    <row r="13" spans="1:128" s="14" customFormat="1" ht="34.65" x14ac:dyDescent="0.2">
      <c r="A13" s="171" t="s">
        <v>0</v>
      </c>
      <c r="B13" s="115" t="s">
        <v>1</v>
      </c>
      <c r="C13" s="115" t="s">
        <v>2</v>
      </c>
      <c r="D13" s="116" t="s">
        <v>3</v>
      </c>
      <c r="E13" s="116" t="s">
        <v>27</v>
      </c>
      <c r="F13" s="116" t="s">
        <v>28</v>
      </c>
      <c r="G13" s="118" t="s">
        <v>39</v>
      </c>
      <c r="H13" s="116" t="s">
        <v>4</v>
      </c>
      <c r="I13" s="116" t="s">
        <v>10</v>
      </c>
      <c r="J13" s="116" t="s">
        <v>10</v>
      </c>
      <c r="K13" s="172" t="s">
        <v>5</v>
      </c>
      <c r="L13" s="230"/>
      <c r="M13" s="171" t="s">
        <v>0</v>
      </c>
      <c r="N13" s="115" t="s">
        <v>1</v>
      </c>
      <c r="O13" s="115" t="s">
        <v>2</v>
      </c>
      <c r="P13" s="116" t="s">
        <v>3</v>
      </c>
      <c r="Q13" s="116" t="s">
        <v>27</v>
      </c>
      <c r="R13" s="116" t="s">
        <v>28</v>
      </c>
      <c r="S13" s="118" t="s">
        <v>39</v>
      </c>
      <c r="T13" s="116" t="s">
        <v>4</v>
      </c>
      <c r="U13" s="116" t="s">
        <v>10</v>
      </c>
      <c r="V13" s="172" t="s">
        <v>5</v>
      </c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</row>
    <row r="14" spans="1:128" s="14" customFormat="1" x14ac:dyDescent="0.25">
      <c r="A14" s="106">
        <v>2001</v>
      </c>
      <c r="B14" s="94">
        <v>21009</v>
      </c>
      <c r="C14" s="94">
        <v>19538</v>
      </c>
      <c r="D14" s="122">
        <v>1084</v>
      </c>
      <c r="E14" s="123">
        <f>D14/B14</f>
        <v>5.1596934647056024E-2</v>
      </c>
      <c r="F14" s="123">
        <f>D14/C14</f>
        <v>5.548162555020985E-2</v>
      </c>
      <c r="G14" s="96">
        <v>29</v>
      </c>
      <c r="H14" s="123">
        <f>G14/D14</f>
        <v>2.6752767527675275E-2</v>
      </c>
      <c r="I14" s="96">
        <v>2</v>
      </c>
      <c r="J14" s="98">
        <v>2</v>
      </c>
      <c r="K14" s="144" t="s">
        <v>25</v>
      </c>
      <c r="L14" s="235"/>
      <c r="M14" s="146">
        <v>2001</v>
      </c>
      <c r="N14" s="151"/>
      <c r="O14" s="151"/>
      <c r="P14" s="149"/>
      <c r="Q14" s="149"/>
      <c r="R14" s="149"/>
      <c r="S14" s="149"/>
      <c r="T14" s="149"/>
      <c r="U14" s="150"/>
      <c r="V14" s="156" t="s">
        <v>12</v>
      </c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</row>
    <row r="15" spans="1:128" s="14" customFormat="1" x14ac:dyDescent="0.25">
      <c r="A15" s="106">
        <v>2005</v>
      </c>
      <c r="B15" s="94">
        <v>22382</v>
      </c>
      <c r="C15" s="94">
        <v>21585</v>
      </c>
      <c r="D15" s="122">
        <v>2723</v>
      </c>
      <c r="E15" s="123">
        <f>D15/B15</f>
        <v>0.12166026271110714</v>
      </c>
      <c r="F15" s="123">
        <f>D15/C15</f>
        <v>0.1261524206624971</v>
      </c>
      <c r="G15" s="96">
        <v>179</v>
      </c>
      <c r="H15" s="123">
        <f>G15/D15</f>
        <v>6.5736320235034881E-2</v>
      </c>
      <c r="I15" s="96">
        <v>2</v>
      </c>
      <c r="J15" s="98">
        <v>2</v>
      </c>
      <c r="K15" s="144" t="s">
        <v>21</v>
      </c>
      <c r="L15" s="235"/>
      <c r="M15" s="106">
        <v>2005</v>
      </c>
      <c r="N15" s="94">
        <v>22382</v>
      </c>
      <c r="O15" s="94">
        <v>21585</v>
      </c>
      <c r="P15" s="119">
        <v>343</v>
      </c>
      <c r="Q15" s="120">
        <f>P15/N15</f>
        <v>1.5324814583147172E-2</v>
      </c>
      <c r="R15" s="120">
        <f>P15/O15</f>
        <v>1.5890664813527914E-2</v>
      </c>
      <c r="S15" s="119">
        <v>17</v>
      </c>
      <c r="T15" s="120">
        <f>S15/P15</f>
        <v>4.9562682215743441E-2</v>
      </c>
      <c r="U15" s="98">
        <v>3</v>
      </c>
      <c r="V15" s="110" t="s">
        <v>20</v>
      </c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</row>
    <row r="16" spans="1:128" s="13" customFormat="1" x14ac:dyDescent="0.25">
      <c r="A16" s="106">
        <v>2006</v>
      </c>
      <c r="B16" s="94">
        <v>23107</v>
      </c>
      <c r="C16" s="94">
        <v>21502</v>
      </c>
      <c r="D16" s="122">
        <v>1566</v>
      </c>
      <c r="E16" s="123">
        <f>D16/B16</f>
        <v>6.7771670922231353E-2</v>
      </c>
      <c r="F16" s="123">
        <f>D16/C16</f>
        <v>7.2830434378197376E-2</v>
      </c>
      <c r="G16" s="96">
        <v>79</v>
      </c>
      <c r="H16" s="123">
        <f>G16/D16</f>
        <v>5.0446998722860792E-2</v>
      </c>
      <c r="I16" s="96">
        <v>1</v>
      </c>
      <c r="J16" s="98">
        <v>1</v>
      </c>
      <c r="K16" s="144" t="s">
        <v>19</v>
      </c>
      <c r="L16" s="236"/>
      <c r="M16" s="146">
        <v>2006</v>
      </c>
      <c r="N16" s="151"/>
      <c r="O16" s="151"/>
      <c r="P16" s="149"/>
      <c r="Q16" s="149"/>
      <c r="R16" s="149"/>
      <c r="S16" s="149"/>
      <c r="T16" s="149"/>
      <c r="U16" s="150"/>
      <c r="V16" s="156" t="s">
        <v>12</v>
      </c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</row>
    <row r="17" spans="1:129" s="13" customFormat="1" x14ac:dyDescent="0.25">
      <c r="A17" s="124">
        <v>2009</v>
      </c>
      <c r="B17" s="99">
        <v>28761</v>
      </c>
      <c r="C17" s="113">
        <v>27716</v>
      </c>
      <c r="D17" s="102">
        <v>3054</v>
      </c>
      <c r="E17" s="123">
        <f>D17/B17</f>
        <v>0.10618545947637426</v>
      </c>
      <c r="F17" s="123">
        <f>D17/C17</f>
        <v>0.11018906047048636</v>
      </c>
      <c r="G17" s="102">
        <v>144</v>
      </c>
      <c r="H17" s="123">
        <f>G17/D17</f>
        <v>4.7151277013752456E-2</v>
      </c>
      <c r="I17" s="141">
        <v>2</v>
      </c>
      <c r="J17" s="100">
        <v>2</v>
      </c>
      <c r="K17" s="145" t="s">
        <v>36</v>
      </c>
      <c r="L17" s="237"/>
      <c r="M17" s="146">
        <v>2009</v>
      </c>
      <c r="N17" s="147"/>
      <c r="O17" s="148"/>
      <c r="P17" s="149"/>
      <c r="Q17" s="149"/>
      <c r="R17" s="149"/>
      <c r="S17" s="149"/>
      <c r="T17" s="149"/>
      <c r="U17" s="150"/>
      <c r="V17" s="156" t="s">
        <v>12</v>
      </c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</row>
    <row r="18" spans="1:129" s="13" customFormat="1" x14ac:dyDescent="0.25">
      <c r="A18" s="152">
        <v>2010</v>
      </c>
      <c r="B18" s="147"/>
      <c r="C18" s="148"/>
      <c r="D18" s="153"/>
      <c r="E18" s="153"/>
      <c r="F18" s="154"/>
      <c r="G18" s="153"/>
      <c r="H18" s="153"/>
      <c r="I18" s="153"/>
      <c r="J18" s="155"/>
      <c r="K18" s="156" t="s">
        <v>12</v>
      </c>
      <c r="L18" s="233"/>
      <c r="M18" s="106">
        <v>2010</v>
      </c>
      <c r="N18" s="99">
        <v>27588</v>
      </c>
      <c r="O18" s="113">
        <v>26196</v>
      </c>
      <c r="P18" s="96">
        <v>668</v>
      </c>
      <c r="Q18" s="120">
        <f>P18/N18</f>
        <v>2.4213426127301724E-2</v>
      </c>
      <c r="R18" s="120">
        <f>P18/O18</f>
        <v>2.5500076347533974E-2</v>
      </c>
      <c r="S18" s="96">
        <v>33</v>
      </c>
      <c r="T18" s="120">
        <f>S18/P18</f>
        <v>4.940119760479042E-2</v>
      </c>
      <c r="U18" s="98">
        <v>1</v>
      </c>
      <c r="V18" s="111" t="s">
        <v>33</v>
      </c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</row>
    <row r="19" spans="1:129" s="11" customFormat="1" ht="35.35" x14ac:dyDescent="0.25">
      <c r="A19" s="124">
        <v>2013</v>
      </c>
      <c r="B19" s="99">
        <v>31809</v>
      </c>
      <c r="C19" s="113">
        <v>27647</v>
      </c>
      <c r="D19" s="102">
        <v>2654</v>
      </c>
      <c r="E19" s="123">
        <f>D19/B19</f>
        <v>8.3435505674494634E-2</v>
      </c>
      <c r="F19" s="123">
        <f>D19/C19</f>
        <v>9.5995948927550909E-2</v>
      </c>
      <c r="G19" s="102">
        <v>201</v>
      </c>
      <c r="H19" s="123">
        <f t="shared" ref="H19" si="0">G19/D19</f>
        <v>7.5734740015071592E-2</v>
      </c>
      <c r="I19" s="142">
        <v>3</v>
      </c>
      <c r="J19" s="108">
        <v>5</v>
      </c>
      <c r="K19" s="145" t="s">
        <v>37</v>
      </c>
      <c r="L19" s="238"/>
      <c r="M19" s="146">
        <v>2013</v>
      </c>
      <c r="N19" s="147"/>
      <c r="O19" s="148"/>
      <c r="P19" s="149"/>
      <c r="Q19" s="149"/>
      <c r="R19" s="149"/>
      <c r="S19" s="149"/>
      <c r="T19" s="149"/>
      <c r="U19" s="150"/>
      <c r="V19" s="156" t="s">
        <v>12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129" s="15" customFormat="1" x14ac:dyDescent="0.25">
      <c r="A20" s="124">
        <v>2015</v>
      </c>
      <c r="B20" s="99">
        <v>31947</v>
      </c>
      <c r="C20" s="113">
        <v>25471</v>
      </c>
      <c r="D20" s="102">
        <v>3251</v>
      </c>
      <c r="E20" s="123">
        <f>D20/B20</f>
        <v>0.10176229379910477</v>
      </c>
      <c r="F20" s="123">
        <f>D20/C20</f>
        <v>0.12763535000588905</v>
      </c>
      <c r="G20" s="102">
        <v>295</v>
      </c>
      <c r="H20" s="123">
        <f t="shared" ref="H20:H21" si="1">G20/D20</f>
        <v>9.0741310366041217E-2</v>
      </c>
      <c r="I20" s="141">
        <v>1</v>
      </c>
      <c r="J20" s="100">
        <v>1</v>
      </c>
      <c r="K20" s="145" t="s">
        <v>17</v>
      </c>
      <c r="L20" s="238"/>
      <c r="M20" s="146">
        <v>2015</v>
      </c>
      <c r="N20" s="147"/>
      <c r="O20" s="148"/>
      <c r="P20" s="149"/>
      <c r="Q20" s="149"/>
      <c r="R20" s="149"/>
      <c r="S20" s="149"/>
      <c r="T20" s="149"/>
      <c r="U20" s="150"/>
      <c r="V20" s="156" t="s">
        <v>12</v>
      </c>
    </row>
    <row r="21" spans="1:129" s="57" customFormat="1" ht="35.35" x14ac:dyDescent="0.25">
      <c r="A21" s="124">
        <v>2017</v>
      </c>
      <c r="B21" s="99">
        <v>31702</v>
      </c>
      <c r="C21" s="113">
        <v>29583</v>
      </c>
      <c r="D21" s="102">
        <v>8522</v>
      </c>
      <c r="E21" s="123">
        <f>D21/B21</f>
        <v>0.26881584758059429</v>
      </c>
      <c r="F21" s="123">
        <f>D21/C21</f>
        <v>0.28807085150255213</v>
      </c>
      <c r="G21" s="102">
        <v>947</v>
      </c>
      <c r="H21" s="123">
        <f t="shared" si="1"/>
        <v>0.11112414926073691</v>
      </c>
      <c r="I21" s="141">
        <v>5</v>
      </c>
      <c r="J21" s="100">
        <v>4</v>
      </c>
      <c r="K21" s="145" t="s">
        <v>35</v>
      </c>
      <c r="L21" s="238"/>
      <c r="M21" s="106">
        <v>2017</v>
      </c>
      <c r="N21" s="99">
        <v>31702</v>
      </c>
      <c r="O21" s="113">
        <v>29583</v>
      </c>
      <c r="P21" s="119">
        <v>534</v>
      </c>
      <c r="Q21" s="120">
        <f>P21/N21</f>
        <v>1.6844363131663619E-2</v>
      </c>
      <c r="R21" s="120">
        <f>P21/O21</f>
        <v>1.8050907615860461E-2</v>
      </c>
      <c r="S21" s="119">
        <v>45</v>
      </c>
      <c r="T21" s="120">
        <f>S21/P21</f>
        <v>8.4269662921348312E-2</v>
      </c>
      <c r="U21" s="98">
        <v>2</v>
      </c>
      <c r="V21" s="110" t="s">
        <v>38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129" s="15" customFormat="1" ht="18.350000000000001" customHeight="1" thickBot="1" x14ac:dyDescent="0.3">
      <c r="A22" s="157">
        <v>2018</v>
      </c>
      <c r="B22" s="158"/>
      <c r="C22" s="158"/>
      <c r="D22" s="159"/>
      <c r="E22" s="159"/>
      <c r="F22" s="159"/>
      <c r="G22" s="159"/>
      <c r="H22" s="159"/>
      <c r="I22" s="160"/>
      <c r="J22" s="161"/>
      <c r="K22" s="162" t="s">
        <v>12</v>
      </c>
      <c r="L22" s="239"/>
      <c r="M22" s="140">
        <v>2018</v>
      </c>
      <c r="N22" s="107">
        <v>31984</v>
      </c>
      <c r="O22" s="114">
        <v>29199</v>
      </c>
      <c r="P22" s="121">
        <v>690</v>
      </c>
      <c r="Q22" s="125">
        <f>P22/N22</f>
        <v>2.157328664332166E-2</v>
      </c>
      <c r="R22" s="125">
        <f>P22/O22</f>
        <v>2.3630946265283059E-2</v>
      </c>
      <c r="S22" s="121">
        <v>55</v>
      </c>
      <c r="T22" s="125">
        <f>S22/P22</f>
        <v>7.9710144927536225E-2</v>
      </c>
      <c r="U22" s="143">
        <v>1</v>
      </c>
      <c r="V22" s="112" t="s">
        <v>19</v>
      </c>
    </row>
    <row r="23" spans="1:129" s="20" customFormat="1" x14ac:dyDescent="0.25">
      <c r="A23" s="75"/>
      <c r="B23" s="76"/>
      <c r="C23" s="77"/>
      <c r="D23" s="74"/>
      <c r="E23" s="41"/>
      <c r="F23" s="44"/>
      <c r="G23" s="55"/>
      <c r="H23" s="70"/>
      <c r="I23" s="56"/>
      <c r="J23" s="56"/>
      <c r="K23" s="19"/>
      <c r="L23" s="66"/>
      <c r="M23" s="66"/>
      <c r="N23" s="66"/>
      <c r="O23" s="66"/>
      <c r="P23" s="84"/>
      <c r="Q23" s="85"/>
      <c r="R23" s="86"/>
      <c r="S23" s="55"/>
      <c r="T23" s="87"/>
      <c r="U23" s="89"/>
      <c r="V23" s="19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</row>
    <row r="24" spans="1:129" ht="14.95" thickBot="1" x14ac:dyDescent="0.3">
      <c r="B24" s="3" t="s">
        <v>7</v>
      </c>
      <c r="D24" s="15"/>
      <c r="E24" s="21"/>
      <c r="F24" s="21"/>
      <c r="G24" s="15"/>
      <c r="H24" s="53"/>
      <c r="I24" s="53"/>
      <c r="J24" s="53"/>
      <c r="K24" s="32"/>
      <c r="P24" s="27"/>
      <c r="Q24" s="54"/>
      <c r="R24" s="15"/>
      <c r="S24" s="15"/>
      <c r="T24" s="15"/>
      <c r="U24" s="90"/>
      <c r="V24" s="32"/>
    </row>
    <row r="25" spans="1:129" ht="14.95" thickBot="1" x14ac:dyDescent="0.3">
      <c r="A25" s="177" t="s">
        <v>29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9"/>
      <c r="L25" s="37"/>
      <c r="M25" s="37"/>
      <c r="N25" s="37"/>
      <c r="O25" s="37"/>
      <c r="P25" s="18"/>
      <c r="Q25" s="45"/>
      <c r="R25" s="46"/>
      <c r="S25" s="64"/>
      <c r="T25" s="42"/>
      <c r="V25" s="17" t="s">
        <v>7</v>
      </c>
    </row>
    <row r="26" spans="1:129" ht="35.35" x14ac:dyDescent="0.25">
      <c r="A26" s="135" t="s">
        <v>0</v>
      </c>
      <c r="B26" s="136" t="s">
        <v>1</v>
      </c>
      <c r="C26" s="136" t="s">
        <v>2</v>
      </c>
      <c r="D26" s="137" t="s">
        <v>3</v>
      </c>
      <c r="E26" s="137" t="s">
        <v>27</v>
      </c>
      <c r="F26" s="137" t="s">
        <v>28</v>
      </c>
      <c r="G26" s="137" t="s">
        <v>26</v>
      </c>
      <c r="H26" s="137" t="s">
        <v>4</v>
      </c>
      <c r="I26" s="137" t="s">
        <v>10</v>
      </c>
      <c r="J26" s="116" t="s">
        <v>10</v>
      </c>
      <c r="K26" s="175" t="s">
        <v>5</v>
      </c>
      <c r="L26" s="35"/>
      <c r="M26" s="35"/>
      <c r="N26" s="35"/>
      <c r="O26" s="35"/>
      <c r="P26" s="27" t="s">
        <v>7</v>
      </c>
      <c r="Q26" s="47" t="s">
        <v>7</v>
      </c>
      <c r="R26" s="48"/>
      <c r="S26" s="49"/>
      <c r="T26" s="50"/>
      <c r="U26" s="92"/>
      <c r="V26" s="32"/>
    </row>
    <row r="27" spans="1:129" s="11" customFormat="1" x14ac:dyDescent="0.25">
      <c r="A27" s="126" t="s">
        <v>22</v>
      </c>
      <c r="B27" s="103">
        <v>21601</v>
      </c>
      <c r="C27" s="103">
        <v>19642</v>
      </c>
      <c r="D27" s="101">
        <v>5878</v>
      </c>
      <c r="E27" s="95">
        <f>D27/B27</f>
        <v>0.27211703161890655</v>
      </c>
      <c r="F27" s="95">
        <f>D27/C27</f>
        <v>0.29925669483759293</v>
      </c>
      <c r="G27" s="101">
        <v>107</v>
      </c>
      <c r="H27" s="97">
        <f t="shared" ref="H27" si="2">G27/D27</f>
        <v>1.8203470568220484E-2</v>
      </c>
      <c r="I27" s="104">
        <v>1</v>
      </c>
      <c r="J27" s="138">
        <v>1</v>
      </c>
      <c r="K27" s="127" t="s">
        <v>24</v>
      </c>
      <c r="L27" s="32"/>
      <c r="M27" s="32"/>
      <c r="N27" s="32"/>
      <c r="O27" s="32"/>
      <c r="P27" s="18"/>
      <c r="Q27" s="45"/>
      <c r="R27" s="51" t="s">
        <v>7</v>
      </c>
      <c r="S27" s="51"/>
      <c r="T27" s="42"/>
      <c r="U27" s="91"/>
      <c r="V27" s="17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129" ht="14.95" thickBot="1" x14ac:dyDescent="0.3">
      <c r="A28" s="128" t="s">
        <v>13</v>
      </c>
      <c r="B28" s="129">
        <v>31838</v>
      </c>
      <c r="C28" s="129">
        <v>27596</v>
      </c>
      <c r="D28" s="130">
        <v>1683</v>
      </c>
      <c r="E28" s="131">
        <v>5.2999999999999999E-2</v>
      </c>
      <c r="F28" s="132">
        <v>5.8999999999999997E-2</v>
      </c>
      <c r="G28" s="130">
        <v>106</v>
      </c>
      <c r="H28" s="133">
        <v>6.3E-2</v>
      </c>
      <c r="I28" s="109">
        <v>1</v>
      </c>
      <c r="J28" s="139">
        <v>1</v>
      </c>
      <c r="K28" s="134" t="s">
        <v>23</v>
      </c>
      <c r="L28" s="36"/>
      <c r="M28" s="36"/>
      <c r="N28" s="36"/>
      <c r="O28" s="36"/>
      <c r="P28" s="18"/>
      <c r="Q28" s="45" t="s">
        <v>7</v>
      </c>
      <c r="R28" s="52"/>
      <c r="S28" s="51"/>
      <c r="T28" s="42"/>
      <c r="V28" s="17"/>
    </row>
    <row r="29" spans="1:129" x14ac:dyDescent="0.25">
      <c r="K29" s="17"/>
      <c r="P29" s="18"/>
      <c r="Q29" s="62"/>
      <c r="R29" s="62"/>
      <c r="S29" s="64"/>
      <c r="T29" s="42"/>
      <c r="V29" s="79"/>
    </row>
    <row r="30" spans="1:129" x14ac:dyDescent="0.25">
      <c r="D30" s="3"/>
      <c r="K30" s="17"/>
      <c r="P30" s="3"/>
      <c r="Q30" s="62"/>
      <c r="R30" s="62"/>
      <c r="S30" s="64"/>
      <c r="T30" s="31"/>
      <c r="V30" s="79"/>
      <c r="W30" s="69"/>
    </row>
    <row r="31" spans="1:129" x14ac:dyDescent="0.25">
      <c r="D31" s="3"/>
      <c r="K31" s="17"/>
      <c r="M31" s="37"/>
      <c r="N31" s="37"/>
      <c r="O31" s="37"/>
      <c r="P31" s="40"/>
      <c r="Q31" s="40"/>
      <c r="R31" s="40"/>
      <c r="S31" s="40"/>
      <c r="T31" s="3"/>
      <c r="V31" s="79"/>
      <c r="W31" s="69"/>
    </row>
    <row r="32" spans="1:129" ht="25.15" x14ac:dyDescent="0.65">
      <c r="B32" s="59"/>
      <c r="C32" s="60"/>
      <c r="D32" s="61"/>
      <c r="K32" s="17"/>
      <c r="M32" s="35"/>
      <c r="N32" s="35"/>
      <c r="O32" s="35"/>
      <c r="P32" s="35"/>
      <c r="Q32" s="40"/>
      <c r="R32" s="8"/>
      <c r="S32" s="8"/>
      <c r="T32" s="8"/>
      <c r="U32" s="93"/>
      <c r="V32" s="22"/>
      <c r="W32" s="17"/>
      <c r="X32" s="69"/>
      <c r="DY32" s="11"/>
    </row>
    <row r="33" spans="4:129" x14ac:dyDescent="0.25">
      <c r="D33" s="3"/>
      <c r="K33" s="17"/>
      <c r="P33" s="32"/>
      <c r="R33" s="8"/>
      <c r="S33" s="8"/>
      <c r="T33" s="8"/>
      <c r="U33" s="93"/>
      <c r="V33" s="22"/>
      <c r="W33" s="17"/>
      <c r="DY33" s="11"/>
    </row>
    <row r="34" spans="4:129" x14ac:dyDescent="0.25">
      <c r="K34" s="17"/>
      <c r="P34" s="32"/>
      <c r="R34" s="63"/>
      <c r="S34" s="63"/>
      <c r="T34" s="63"/>
      <c r="U34" s="93"/>
      <c r="V34" s="22"/>
      <c r="W34" s="17"/>
      <c r="DY34" s="11"/>
    </row>
    <row r="35" spans="4:129" x14ac:dyDescent="0.25">
      <c r="K35" s="17"/>
      <c r="P35" s="32"/>
      <c r="R35" s="63"/>
      <c r="S35" s="63"/>
      <c r="T35" s="63"/>
      <c r="U35" s="93"/>
      <c r="V35" s="22"/>
      <c r="W35" s="17"/>
      <c r="DY35" s="11"/>
    </row>
    <row r="36" spans="4:129" x14ac:dyDescent="0.25">
      <c r="K36" s="17"/>
      <c r="P36" s="32"/>
      <c r="U36" s="93"/>
      <c r="V36" s="22"/>
      <c r="W36" s="17"/>
      <c r="DY36" s="11"/>
    </row>
    <row r="37" spans="4:129" x14ac:dyDescent="0.25">
      <c r="K37" s="17"/>
      <c r="P37" s="32"/>
      <c r="S37" s="2"/>
      <c r="U37" s="93"/>
      <c r="V37" s="22"/>
      <c r="W37" s="17"/>
      <c r="DY37" s="11"/>
    </row>
    <row r="38" spans="4:129" x14ac:dyDescent="0.25">
      <c r="K38" s="17"/>
      <c r="M38" s="38"/>
      <c r="N38" s="38"/>
      <c r="O38" s="38"/>
      <c r="P38" s="38"/>
      <c r="S38" s="2"/>
      <c r="U38" s="93"/>
      <c r="V38" s="22"/>
      <c r="W38" s="17"/>
      <c r="DY38" s="11"/>
    </row>
    <row r="39" spans="4:129" x14ac:dyDescent="0.25">
      <c r="K39" s="17"/>
      <c r="P39" s="32"/>
      <c r="R39" s="176"/>
      <c r="S39" s="176"/>
      <c r="T39" s="25"/>
      <c r="U39" s="93"/>
      <c r="V39" s="22"/>
      <c r="W39" s="17"/>
      <c r="DY39" s="11"/>
    </row>
    <row r="40" spans="4:129" x14ac:dyDescent="0.25">
      <c r="K40" s="17"/>
      <c r="P40" s="32"/>
      <c r="R40" s="26"/>
      <c r="S40" s="2"/>
      <c r="U40" s="93"/>
      <c r="V40" s="22"/>
      <c r="W40" s="17"/>
      <c r="DY40" s="11"/>
    </row>
    <row r="41" spans="4:129" x14ac:dyDescent="0.25">
      <c r="K41" s="17"/>
      <c r="P41" s="32"/>
      <c r="Q41" s="3"/>
      <c r="R41" s="24"/>
      <c r="S41" s="3"/>
      <c r="U41" s="93"/>
      <c r="V41" s="22"/>
      <c r="W41" s="17"/>
      <c r="DY41" s="11"/>
    </row>
    <row r="42" spans="4:129" x14ac:dyDescent="0.25">
      <c r="K42" s="17"/>
      <c r="P42" s="32"/>
      <c r="Q42" s="4"/>
      <c r="R42" s="5"/>
      <c r="S42" s="5"/>
      <c r="U42" s="93"/>
      <c r="V42" s="22"/>
      <c r="W42" s="17"/>
      <c r="DY42" s="11"/>
    </row>
    <row r="43" spans="4:129" x14ac:dyDescent="0.25">
      <c r="K43" s="17"/>
      <c r="P43" s="32"/>
      <c r="Q43" s="4"/>
      <c r="R43" s="5"/>
      <c r="S43" s="5"/>
      <c r="U43" s="93"/>
      <c r="V43" s="22"/>
      <c r="W43" s="17"/>
      <c r="DY43" s="11"/>
    </row>
    <row r="44" spans="4:129" x14ac:dyDescent="0.25">
      <c r="K44" s="17"/>
      <c r="P44" s="32"/>
      <c r="Q44" s="4"/>
      <c r="R44" s="5"/>
      <c r="S44" s="5"/>
      <c r="U44" s="93"/>
      <c r="V44" s="22"/>
      <c r="W44" s="17"/>
      <c r="DY44" s="11"/>
    </row>
    <row r="45" spans="4:129" x14ac:dyDescent="0.25">
      <c r="K45" s="17"/>
      <c r="P45" s="32"/>
      <c r="Q45" s="3"/>
      <c r="R45" s="3"/>
      <c r="S45" s="3"/>
      <c r="U45" s="93"/>
      <c r="V45" s="22"/>
      <c r="W45" s="17"/>
      <c r="DY45" s="11"/>
    </row>
    <row r="46" spans="4:129" x14ac:dyDescent="0.25">
      <c r="K46" s="17"/>
      <c r="P46" s="32"/>
      <c r="U46" s="93"/>
      <c r="V46" s="22"/>
      <c r="W46" s="17"/>
      <c r="DY46" s="11"/>
    </row>
    <row r="47" spans="4:129" x14ac:dyDescent="0.25">
      <c r="K47" s="17"/>
      <c r="P47" s="32"/>
      <c r="U47" s="93"/>
      <c r="V47" s="22"/>
      <c r="W47" s="17"/>
      <c r="DY47" s="11"/>
    </row>
    <row r="48" spans="4:129" x14ac:dyDescent="0.25">
      <c r="K48" s="17"/>
      <c r="P48" s="32"/>
      <c r="U48" s="93"/>
      <c r="V48" s="22"/>
      <c r="W48" s="17"/>
      <c r="DY48" s="11"/>
    </row>
    <row r="49" spans="11:129" x14ac:dyDescent="0.25">
      <c r="K49" s="17"/>
      <c r="P49" s="32"/>
      <c r="U49" s="93"/>
      <c r="V49" s="22"/>
      <c r="W49" s="17"/>
      <c r="DY49" s="11"/>
    </row>
    <row r="50" spans="11:129" ht="35" customHeight="1" x14ac:dyDescent="0.25">
      <c r="K50" s="17"/>
      <c r="P50" s="32"/>
      <c r="U50" s="93"/>
      <c r="V50" s="22"/>
      <c r="W50" s="17"/>
      <c r="DY50" s="11"/>
    </row>
    <row r="51" spans="11:129" ht="12.25" customHeight="1" x14ac:dyDescent="0.25">
      <c r="K51" s="17"/>
      <c r="P51" s="32"/>
      <c r="U51" s="93"/>
      <c r="V51" s="22"/>
      <c r="W51" s="17"/>
      <c r="DY51" s="11"/>
    </row>
    <row r="52" spans="11:129" x14ac:dyDescent="0.25">
      <c r="K52" s="17"/>
      <c r="P52" s="32"/>
      <c r="U52" s="93"/>
      <c r="V52" s="22"/>
      <c r="W52" s="17"/>
      <c r="DY52" s="11"/>
    </row>
    <row r="53" spans="11:129" x14ac:dyDescent="0.25">
      <c r="K53" s="17"/>
      <c r="P53" s="32"/>
      <c r="U53" s="93"/>
      <c r="V53" s="6"/>
      <c r="W53" s="10"/>
      <c r="DY53" s="11"/>
    </row>
    <row r="54" spans="11:129" x14ac:dyDescent="0.25">
      <c r="K54" s="17"/>
      <c r="P54" s="32"/>
      <c r="U54" s="93"/>
      <c r="V54" s="6"/>
      <c r="W54" s="10"/>
      <c r="DY54" s="11"/>
    </row>
    <row r="55" spans="11:129" x14ac:dyDescent="0.25">
      <c r="K55" s="17"/>
      <c r="P55" s="32"/>
      <c r="U55" s="93"/>
      <c r="V55" s="6"/>
      <c r="W55" s="10"/>
      <c r="DY55" s="11"/>
    </row>
    <row r="56" spans="11:129" x14ac:dyDescent="0.25">
      <c r="K56" s="17"/>
      <c r="P56" s="32"/>
      <c r="U56" s="93"/>
      <c r="V56" s="6"/>
      <c r="W56" s="10"/>
      <c r="DY56" s="11"/>
    </row>
    <row r="57" spans="11:129" x14ac:dyDescent="0.25">
      <c r="K57" s="17"/>
    </row>
    <row r="58" spans="11:129" x14ac:dyDescent="0.25">
      <c r="K58" s="17"/>
      <c r="P58" s="3"/>
    </row>
    <row r="59" spans="11:129" x14ac:dyDescent="0.25">
      <c r="K59" s="17"/>
      <c r="M59" s="39"/>
      <c r="N59" s="39"/>
      <c r="O59" s="39"/>
      <c r="P59" s="3"/>
    </row>
    <row r="60" spans="11:129" x14ac:dyDescent="0.25">
      <c r="K60" s="17"/>
      <c r="P60" s="3"/>
    </row>
    <row r="61" spans="11:129" x14ac:dyDescent="0.25">
      <c r="K61" s="17"/>
      <c r="P61" s="3"/>
    </row>
    <row r="62" spans="11:129" x14ac:dyDescent="0.25">
      <c r="K62" s="17"/>
      <c r="P62" s="3"/>
    </row>
    <row r="63" spans="11:129" x14ac:dyDescent="0.25">
      <c r="K63" s="17"/>
      <c r="P63" s="3"/>
    </row>
    <row r="64" spans="11:129" x14ac:dyDescent="0.25">
      <c r="K64" s="17"/>
      <c r="P64" s="3"/>
    </row>
    <row r="65" spans="11:16" x14ac:dyDescent="0.25">
      <c r="K65" s="17"/>
      <c r="P65" s="3"/>
    </row>
    <row r="66" spans="11:16" x14ac:dyDescent="0.25">
      <c r="K66" s="17"/>
      <c r="P66" s="3"/>
    </row>
    <row r="67" spans="11:16" x14ac:dyDescent="0.25">
      <c r="K67" s="17"/>
      <c r="P67" s="3"/>
    </row>
    <row r="68" spans="11:16" x14ac:dyDescent="0.25">
      <c r="K68" s="17"/>
      <c r="P68" s="3"/>
    </row>
    <row r="69" spans="11:16" x14ac:dyDescent="0.25">
      <c r="K69" s="17"/>
      <c r="P69" s="3"/>
    </row>
    <row r="70" spans="11:16" x14ac:dyDescent="0.25">
      <c r="K70" s="17"/>
      <c r="P70" s="3"/>
    </row>
    <row r="71" spans="11:16" x14ac:dyDescent="0.25">
      <c r="K71" s="17"/>
      <c r="P71" s="3"/>
    </row>
    <row r="72" spans="11:16" x14ac:dyDescent="0.25">
      <c r="K72" s="17"/>
      <c r="P72" s="3"/>
    </row>
    <row r="73" spans="11:16" x14ac:dyDescent="0.25">
      <c r="K73" s="17"/>
      <c r="P73" s="3"/>
    </row>
    <row r="74" spans="11:16" x14ac:dyDescent="0.25">
      <c r="K74" s="17"/>
      <c r="P74" s="3"/>
    </row>
    <row r="75" spans="11:16" x14ac:dyDescent="0.25">
      <c r="K75" s="17"/>
      <c r="P75" s="3"/>
    </row>
    <row r="76" spans="11:16" x14ac:dyDescent="0.25">
      <c r="K76" s="17"/>
      <c r="P76" s="3"/>
    </row>
    <row r="77" spans="11:16" x14ac:dyDescent="0.25">
      <c r="K77" s="17"/>
      <c r="P77" s="3"/>
    </row>
    <row r="78" spans="11:16" x14ac:dyDescent="0.25">
      <c r="P78" s="3"/>
    </row>
    <row r="79" spans="11:16" x14ac:dyDescent="0.25">
      <c r="P79" s="3"/>
    </row>
    <row r="80" spans="11:16" x14ac:dyDescent="0.25">
      <c r="P80" s="3"/>
    </row>
    <row r="81" spans="16:16" x14ac:dyDescent="0.25">
      <c r="P81" s="3"/>
    </row>
    <row r="82" spans="16:16" x14ac:dyDescent="0.25">
      <c r="P82" s="3"/>
    </row>
    <row r="83" spans="16:16" x14ac:dyDescent="0.25">
      <c r="P83" s="3"/>
    </row>
    <row r="84" spans="16:16" x14ac:dyDescent="0.25">
      <c r="P84" s="3"/>
    </row>
    <row r="85" spans="16:16" x14ac:dyDescent="0.25">
      <c r="P85" s="3"/>
    </row>
    <row r="86" spans="16:16" x14ac:dyDescent="0.25">
      <c r="P86" s="3"/>
    </row>
    <row r="87" spans="16:16" x14ac:dyDescent="0.25">
      <c r="P87" s="3"/>
    </row>
    <row r="88" spans="16:16" x14ac:dyDescent="0.25">
      <c r="P88" s="3"/>
    </row>
    <row r="89" spans="16:16" x14ac:dyDescent="0.25">
      <c r="P89" s="3"/>
    </row>
    <row r="90" spans="16:16" x14ac:dyDescent="0.25">
      <c r="P90" s="3"/>
    </row>
    <row r="91" spans="16:16" x14ac:dyDescent="0.25">
      <c r="P91" s="3"/>
    </row>
    <row r="92" spans="16:16" x14ac:dyDescent="0.25">
      <c r="P92" s="3"/>
    </row>
    <row r="93" spans="16:16" x14ac:dyDescent="0.25">
      <c r="P93" s="3"/>
    </row>
    <row r="94" spans="16:16" x14ac:dyDescent="0.25">
      <c r="P94" s="3"/>
    </row>
    <row r="95" spans="16:16" x14ac:dyDescent="0.25">
      <c r="P95" s="3"/>
    </row>
    <row r="96" spans="16:16" x14ac:dyDescent="0.25">
      <c r="P96" s="3"/>
    </row>
    <row r="97" spans="16:16" x14ac:dyDescent="0.25">
      <c r="P97" s="3"/>
    </row>
    <row r="98" spans="16:16" x14ac:dyDescent="0.25">
      <c r="P98" s="3"/>
    </row>
    <row r="99" spans="16:16" x14ac:dyDescent="0.25">
      <c r="P99" s="3"/>
    </row>
    <row r="100" spans="16:16" x14ac:dyDescent="0.25">
      <c r="P100" s="3"/>
    </row>
    <row r="101" spans="16:16" x14ac:dyDescent="0.25">
      <c r="P101" s="3"/>
    </row>
    <row r="102" spans="16:16" x14ac:dyDescent="0.25">
      <c r="P102" s="3"/>
    </row>
    <row r="103" spans="16:16" x14ac:dyDescent="0.25">
      <c r="P103" s="3"/>
    </row>
    <row r="104" spans="16:16" x14ac:dyDescent="0.25">
      <c r="P104" s="3"/>
    </row>
    <row r="105" spans="16:16" x14ac:dyDescent="0.25">
      <c r="P105" s="3"/>
    </row>
    <row r="106" spans="16:16" x14ac:dyDescent="0.25">
      <c r="P106" s="3"/>
    </row>
    <row r="107" spans="16:16" x14ac:dyDescent="0.25">
      <c r="P107" s="3"/>
    </row>
    <row r="108" spans="16:16" x14ac:dyDescent="0.25">
      <c r="P108" s="3"/>
    </row>
    <row r="109" spans="16:16" x14ac:dyDescent="0.25">
      <c r="P109" s="3"/>
    </row>
    <row r="110" spans="16:16" x14ac:dyDescent="0.25">
      <c r="P110" s="3"/>
    </row>
  </sheetData>
  <mergeCells count="7">
    <mergeCell ref="R39:S39"/>
    <mergeCell ref="A25:K25"/>
    <mergeCell ref="A1:V1"/>
    <mergeCell ref="M3:V3"/>
    <mergeCell ref="M12:V12"/>
    <mergeCell ref="A12:K12"/>
    <mergeCell ref="A3:K3"/>
  </mergeCells>
  <pageMargins left="0.7" right="0.7" top="0.75" bottom="0.75" header="0.3" footer="0.3"/>
  <pageSetup paperSize="5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City of Charlottesville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Bencoach, Rosanna</dc:creator>
  <cp:lastModifiedBy>Bencoach, Rosanna</cp:lastModifiedBy>
  <cp:lastPrinted>2018-05-18T13:31:42Z</cp:lastPrinted>
  <dcterms:created xsi:type="dcterms:W3CDTF">2015-12-16T00:22:57Z</dcterms:created>
  <dcterms:modified xsi:type="dcterms:W3CDTF">2019-01-03T17:34:32Z</dcterms:modified>
</cp:coreProperties>
</file>